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REVISIÓN DE CSV- DE LA PUBLICACION\VOLUMEN I - revisión BC\"/>
    </mc:Choice>
  </mc:AlternateContent>
  <bookViews>
    <workbookView xWindow="0" yWindow="0" windowWidth="21600" windowHeight="10425"/>
  </bookViews>
  <sheets>
    <sheet name="Cuadro 22" sheetId="1" r:id="rId1"/>
  </sheets>
  <definedNames>
    <definedName name="_xlnm.Print_Area" localSheetId="0">'Cuadro 22'!$A$1:$E$21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B4" i="1" l="1"/>
  <c r="D4" i="1" s="1"/>
  <c r="E5" i="1" l="1"/>
  <c r="E4" i="1"/>
  <c r="E17" i="1" l="1"/>
  <c r="E16" i="1"/>
  <c r="E15" i="1"/>
  <c r="E14" i="1"/>
  <c r="E11" i="1"/>
  <c r="E10" i="1"/>
  <c r="E9" i="1"/>
  <c r="E8" i="1"/>
  <c r="E7" i="1"/>
  <c r="E6" i="1"/>
  <c r="D17" i="1"/>
  <c r="D5" i="1"/>
  <c r="D6" i="1"/>
  <c r="D7" i="1"/>
  <c r="D8" i="1"/>
  <c r="D9" i="1"/>
  <c r="D10" i="1"/>
  <c r="D11" i="1"/>
  <c r="D14" i="1"/>
  <c r="D15" i="1"/>
  <c r="D16" i="1"/>
</calcChain>
</file>

<file path=xl/sharedStrings.xml><?xml version="1.0" encoding="utf-8"?>
<sst xmlns="http://schemas.openxmlformats.org/spreadsheetml/2006/main" count="27" uniqueCount="23">
  <si>
    <t>Variación porcentual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</si>
  <si>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</si>
  <si>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</si>
  <si>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</si>
  <si>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</si>
  <si>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</si>
  <si>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</si>
  <si>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</si>
  <si>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</si>
  <si>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</si>
  <si>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</si>
  <si>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</si>
  <si>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</si>
  <si>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Provincia y comarca indígena</t>
  </si>
  <si>
    <t>Comarca Ngäbe Buglé</t>
  </si>
  <si>
    <t>..</t>
  </si>
  <si>
    <t>..   Dato no aplicable al grupo o categoría.</t>
  </si>
  <si>
    <t>Variación 
absoluta</t>
  </si>
  <si>
    <t>Cuadro 22. EXISTENCIA DE GALLINAS EN LA REPÚBLICA, SEGÚN PROVINCIA Y COMARCA INDÍGENA:  
CENSOS 2011 Y 2024</t>
  </si>
  <si>
    <t>Panamá Oeste (1)</t>
  </si>
  <si>
    <t>(1) Provincia creada mediante la Ley No. 119 del 30 de diciembre de 2013.</t>
  </si>
  <si>
    <t>Existencia de gallinas (2)
 (En cabezas)</t>
  </si>
  <si>
    <t>(2) Incluye gallos, gallinas, pollos, pollas, pollitos y pollitas de todas las edades.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</si>
</sst>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3" borderId="0" xfId="0" applyFill="1"/>
    <xf numFmtId="3" fontId="1" fillId="3" borderId="7" xfId="0" applyNumberFormat="1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3" fontId="1" fillId="3" borderId="0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/>
    </xf>
    <xf numFmtId="3" fontId="0" fillId="3" borderId="8" xfId="0" applyNumberFormat="1" applyFont="1" applyFill="1" applyBorder="1" applyAlignment="1">
      <alignment horizontal="right" vertical="center" wrapText="1"/>
    </xf>
    <xf numFmtId="164" fontId="1" fillId="3" borderId="9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left" vertical="center"/>
    </xf>
    <xf numFmtId="3" fontId="1" fillId="3" borderId="8" xfId="0" applyNumberFormat="1" applyFont="1" applyFill="1" applyBorder="1" applyAlignment="1">
      <alignment horizontal="right" vertical="center"/>
    </xf>
    <xf numFmtId="3" fontId="1" fillId="3" borderId="11" xfId="0" applyNumberFormat="1" applyFont="1" applyFill="1" applyBorder="1" applyAlignment="1">
      <alignment horizontal="right" vertical="center"/>
    </xf>
    <xf numFmtId="3" fontId="0" fillId="3" borderId="11" xfId="0" applyNumberFormat="1" applyFont="1" applyFill="1" applyBorder="1" applyAlignment="1">
      <alignment horizontal="right" vertical="center" wrapText="1"/>
    </xf>
    <xf numFmtId="164" fontId="1" fillId="3" borderId="12" xfId="0" applyNumberFormat="1" applyFont="1" applyFill="1" applyBorder="1" applyAlignment="1">
      <alignment horizontal="right" vertical="center" wrapText="1"/>
    </xf>
    <xf numFmtId="3" fontId="2" fillId="3" borderId="8" xfId="0" applyNumberFormat="1" applyFont="1" applyFill="1" applyBorder="1" applyAlignment="1">
      <alignment horizontal="right" vertical="center" wrapText="1"/>
    </xf>
    <xf numFmtId="164" fontId="2" fillId="3" borderId="9" xfId="0" applyNumberFormat="1" applyFont="1" applyFill="1" applyBorder="1" applyAlignment="1">
      <alignment horizontal="right" vertical="center" wrapText="1"/>
    </xf>
    <xf numFmtId="3" fontId="2" fillId="3" borderId="8" xfId="0" applyNumberFormat="1" applyFont="1" applyFill="1" applyBorder="1" applyAlignment="1">
      <alignment horizontal="right" vertical="center"/>
    </xf>
    <xf numFmtId="3" fontId="0" fillId="3" borderId="0" xfId="0" applyNumberFormat="1" applyFill="1" applyAlignment="1">
      <alignment horizontal="right" vertical="center"/>
    </xf>
    <xf numFmtId="164" fontId="0" fillId="3" borderId="0" xfId="0" applyNumberFormat="1" applyFill="1"/>
    <xf numFmtId="164" fontId="0" fillId="3" borderId="9" xfId="0" applyNumberFormat="1" applyFont="1" applyFill="1" applyBorder="1" applyAlignment="1">
      <alignment horizontal="right" vertical="center" wrapText="1"/>
    </xf>
    <xf numFmtId="0" fontId="0" fillId="3" borderId="10" xfId="0" applyFont="1" applyFill="1" applyBorder="1" applyAlignment="1">
      <alignment horizontal="left" vertical="center"/>
    </xf>
    <xf numFmtId="3" fontId="0" fillId="3" borderId="8" xfId="0" applyNumberFormat="1" applyFont="1" applyFill="1" applyBorder="1" applyAlignment="1">
      <alignment horizontal="right" vertical="center"/>
    </xf>
    <xf numFmtId="3" fontId="0" fillId="3" borderId="9" xfId="0" applyNumberFormat="1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zoomScale="85" zoomScaleNormal="85" workbookViewId="0">
      <selection activeCell="C32" sqref="C32"/>
    </sheetView>
  </sheetViews>
  <sheetFormatPr baseColWidth="10" defaultColWidth="11.42578125" defaultRowHeight="12.75" x14ac:dyDescent="0.2"/>
  <cols>
    <col min="1" max="1" width="31.28515625" style="1" customWidth="1"/>
    <col min="2" max="5" width="20.28515625" style="1" customWidth="1"/>
    <col min="6" max="16384" width="11.42578125" style="1"/>
  </cols>
  <sheetData>
    <row r="1" spans="1:15" ht="60" customHeight="1" x14ac:dyDescent="0.2">
      <c r="A1" s="27" t="s">
        <v>18</v>
      </c>
      <c r="B1" s="27"/>
      <c r="C1" s="27"/>
      <c r="D1" s="27"/>
      <c r="E1" s="27"/>
    </row>
    <row r="2" spans="1:15" ht="39.950000000000003" customHeight="1" x14ac:dyDescent="0.2">
      <c r="A2" s="28" t="s">
        <v>13</v>
      </c>
      <c r="B2" s="30" t="s">
        <v>21</v>
      </c>
      <c r="C2" s="31"/>
      <c r="D2" s="28" t="s">
        <v>17</v>
      </c>
      <c r="E2" s="33" t="s">
        <v>0</v>
      </c>
      <c r="G2" s="26"/>
      <c r="H2" s="26"/>
      <c r="I2" s="26"/>
      <c r="J2" s="26"/>
      <c r="K2" s="26"/>
      <c r="L2" s="26"/>
      <c r="M2" s="26"/>
      <c r="N2" s="26"/>
      <c r="O2" s="26"/>
    </row>
    <row r="3" spans="1:15" ht="30" customHeight="1" x14ac:dyDescent="0.2">
      <c r="A3" s="29"/>
      <c r="B3" s="24">
        <v>2011</v>
      </c>
      <c r="C3" s="25">
        <v>2024</v>
      </c>
      <c r="D3" s="32"/>
      <c r="E3" s="34"/>
    </row>
    <row r="4" spans="1:15" ht="39.950000000000003" customHeight="1" x14ac:dyDescent="0.2">
      <c r="A4" s="5" t="s">
        <v>1</v>
      </c>
      <c r="B4" s="16">
        <f>SUM(B5:B17)</f>
        <v>18719174</v>
      </c>
      <c r="C4" s="16">
        <f>SUM(C5:C17)</f>
        <v>33595908.000000007</v>
      </c>
      <c r="D4" s="14">
        <f>C4-B4</f>
        <v>14876734.000000007</v>
      </c>
      <c r="E4" s="15">
        <f>((C4/B4)-1)*100</f>
        <v>79.47323957777202</v>
      </c>
      <c r="F4" s="18"/>
    </row>
    <row r="5" spans="1:15" ht="39.950000000000003" customHeight="1" x14ac:dyDescent="0.2">
      <c r="A5" s="2" t="s">
        <v>2</v>
      </c>
      <c r="B5" s="10">
        <v>105546</v>
      </c>
      <c r="C5" s="10">
        <v>135395.99999999951</v>
      </c>
      <c r="D5" s="7">
        <f>C5-B5</f>
        <v>29849.999999999505</v>
      </c>
      <c r="E5" s="19">
        <f>((C5/B5)-1)*100</f>
        <v>28.281507589107591</v>
      </c>
      <c r="F5" s="18"/>
    </row>
    <row r="6" spans="1:15" ht="39.950000000000003" customHeight="1" x14ac:dyDescent="0.2">
      <c r="A6" s="6" t="s">
        <v>3</v>
      </c>
      <c r="B6" s="10">
        <v>1470256</v>
      </c>
      <c r="C6" s="10">
        <v>3993306.999999987</v>
      </c>
      <c r="D6" s="7">
        <f t="shared" ref="D6:D16" si="0">C6-B6</f>
        <v>2523050.999999987</v>
      </c>
      <c r="E6" s="8">
        <f t="shared" ref="E6:E17" si="1">((C6/B6)-1)*100</f>
        <v>171.60623728112566</v>
      </c>
      <c r="F6" s="18"/>
    </row>
    <row r="7" spans="1:15" ht="39.950000000000003" customHeight="1" x14ac:dyDescent="0.2">
      <c r="A7" s="6" t="s">
        <v>4</v>
      </c>
      <c r="B7" s="10">
        <v>312710</v>
      </c>
      <c r="C7" s="10">
        <v>438518.00000000035</v>
      </c>
      <c r="D7" s="7">
        <f t="shared" si="0"/>
        <v>125808.00000000035</v>
      </c>
      <c r="E7" s="8">
        <f t="shared" si="1"/>
        <v>40.231524415592837</v>
      </c>
      <c r="F7" s="18"/>
    </row>
    <row r="8" spans="1:15" ht="39.950000000000003" customHeight="1" x14ac:dyDescent="0.2">
      <c r="A8" s="6" t="s">
        <v>5</v>
      </c>
      <c r="B8" s="10">
        <v>1271513</v>
      </c>
      <c r="C8" s="10">
        <v>1039152.9999999988</v>
      </c>
      <c r="D8" s="7">
        <f t="shared" si="0"/>
        <v>-232360.00000000116</v>
      </c>
      <c r="E8" s="8">
        <f t="shared" si="1"/>
        <v>-18.274292122849012</v>
      </c>
      <c r="F8" s="18"/>
    </row>
    <row r="9" spans="1:15" ht="39.950000000000003" customHeight="1" x14ac:dyDescent="0.2">
      <c r="A9" s="6" t="s">
        <v>6</v>
      </c>
      <c r="B9" s="10">
        <v>138586</v>
      </c>
      <c r="C9" s="10">
        <v>165568.99999999985</v>
      </c>
      <c r="D9" s="7">
        <f t="shared" si="0"/>
        <v>26982.999999999854</v>
      </c>
      <c r="E9" s="8">
        <f t="shared" si="1"/>
        <v>19.470220657209136</v>
      </c>
      <c r="F9" s="18"/>
    </row>
    <row r="10" spans="1:15" ht="39.950000000000003" customHeight="1" x14ac:dyDescent="0.2">
      <c r="A10" s="6" t="s">
        <v>7</v>
      </c>
      <c r="B10" s="10">
        <v>256024</v>
      </c>
      <c r="C10" s="10">
        <v>203589.00000000009</v>
      </c>
      <c r="D10" s="7">
        <f t="shared" si="0"/>
        <v>-52434.999999999913</v>
      </c>
      <c r="E10" s="8">
        <f t="shared" si="1"/>
        <v>-20.480501827953589</v>
      </c>
      <c r="F10" s="18"/>
    </row>
    <row r="11" spans="1:15" ht="39.950000000000003" customHeight="1" x14ac:dyDescent="0.2">
      <c r="A11" s="6" t="s">
        <v>8</v>
      </c>
      <c r="B11" s="10">
        <v>973493</v>
      </c>
      <c r="C11" s="10">
        <v>1504015.0000000079</v>
      </c>
      <c r="D11" s="7">
        <f t="shared" si="0"/>
        <v>530522.00000000792</v>
      </c>
      <c r="E11" s="8">
        <f t="shared" si="1"/>
        <v>54.496745225698383</v>
      </c>
      <c r="F11" s="18"/>
    </row>
    <row r="12" spans="1:15" ht="39.950000000000003" customHeight="1" x14ac:dyDescent="0.2">
      <c r="A12" s="6" t="s">
        <v>9</v>
      </c>
      <c r="B12" s="10">
        <v>11051613</v>
      </c>
      <c r="C12" s="10">
        <v>8005455.0000000075</v>
      </c>
      <c r="D12" s="7" t="s">
        <v>15</v>
      </c>
      <c r="E12" s="19" t="s">
        <v>15</v>
      </c>
      <c r="F12" s="18"/>
    </row>
    <row r="13" spans="1:15" ht="39.950000000000003" customHeight="1" x14ac:dyDescent="0.2">
      <c r="A13" s="9" t="s">
        <v>19</v>
      </c>
      <c r="B13" s="21" t="s">
        <v>15</v>
      </c>
      <c r="C13" s="10">
        <v>13698438.999999983</v>
      </c>
      <c r="D13" s="21" t="s">
        <v>15</v>
      </c>
      <c r="E13" s="22" t="s">
        <v>15</v>
      </c>
      <c r="F13" s="18"/>
    </row>
    <row r="14" spans="1:15" ht="39.950000000000003" customHeight="1" x14ac:dyDescent="0.2">
      <c r="A14" s="6" t="s">
        <v>10</v>
      </c>
      <c r="B14" s="17">
        <v>2824061</v>
      </c>
      <c r="C14" s="10">
        <v>4022591.000000021</v>
      </c>
      <c r="D14" s="7">
        <f t="shared" si="0"/>
        <v>1198530.000000021</v>
      </c>
      <c r="E14" s="8">
        <f t="shared" si="1"/>
        <v>42.439947295756753</v>
      </c>
      <c r="F14" s="18"/>
    </row>
    <row r="15" spans="1:15" ht="39.950000000000003" customHeight="1" x14ac:dyDescent="0.2">
      <c r="A15" s="6" t="s">
        <v>11</v>
      </c>
      <c r="B15" s="10">
        <v>2994</v>
      </c>
      <c r="C15" s="10">
        <v>3307.9999999999955</v>
      </c>
      <c r="D15" s="7">
        <f t="shared" si="0"/>
        <v>313.99999999999545</v>
      </c>
      <c r="E15" s="8">
        <f t="shared" si="1"/>
        <v>10.48764195056766</v>
      </c>
      <c r="F15" s="18"/>
    </row>
    <row r="16" spans="1:15" ht="39.950000000000003" customHeight="1" x14ac:dyDescent="0.2">
      <c r="A16" s="6" t="s">
        <v>12</v>
      </c>
      <c r="B16" s="10">
        <v>11921</v>
      </c>
      <c r="C16" s="10">
        <v>10854.000000000009</v>
      </c>
      <c r="D16" s="7">
        <f t="shared" si="0"/>
        <v>-1066.9999999999909</v>
      </c>
      <c r="E16" s="8">
        <f t="shared" si="1"/>
        <v>-8.9505913933394137</v>
      </c>
      <c r="F16" s="18"/>
    </row>
    <row r="17" spans="1:9" ht="39.950000000000003" customHeight="1" x14ac:dyDescent="0.2">
      <c r="A17" s="20" t="s">
        <v>14</v>
      </c>
      <c r="B17" s="11">
        <v>300457</v>
      </c>
      <c r="C17" s="11">
        <v>375713.99999999988</v>
      </c>
      <c r="D17" s="12">
        <f>C17-B17</f>
        <v>75256.999999999884</v>
      </c>
      <c r="E17" s="13">
        <f t="shared" si="1"/>
        <v>25.047510958306816</v>
      </c>
      <c r="F17" s="18"/>
    </row>
    <row r="18" spans="1:9" ht="19.5" customHeight="1" x14ac:dyDescent="0.2">
      <c r="A18" s="23" t="s">
        <v>20</v>
      </c>
      <c r="B18" s="4"/>
      <c r="C18" s="4"/>
      <c r="D18" s="4"/>
      <c r="E18" s="4"/>
      <c r="F18" s="4"/>
      <c r="G18" s="4"/>
      <c r="H18" s="4"/>
      <c r="I18" s="4"/>
    </row>
    <row r="19" spans="1:9" ht="19.5" customHeight="1" x14ac:dyDescent="0.2">
      <c r="A19" s="3" t="s">
        <v>22</v>
      </c>
      <c r="B19" s="4"/>
      <c r="C19" s="4"/>
      <c r="D19" s="4"/>
      <c r="E19" s="4"/>
      <c r="F19" s="4"/>
      <c r="G19" s="4"/>
      <c r="H19" s="4"/>
      <c r="I19" s="4"/>
    </row>
    <row r="20" spans="1:9" ht="19.5" customHeight="1" x14ac:dyDescent="0.2">
      <c r="A20" s="23" t="s">
        <v>16</v>
      </c>
      <c r="B20" s="4"/>
      <c r="C20" s="4"/>
      <c r="D20" s="4"/>
      <c r="E20" s="4"/>
      <c r="F20" s="4"/>
      <c r="G20" s="4"/>
      <c r="H20" s="4"/>
      <c r="I20" s="4"/>
    </row>
    <row r="21" spans="1:9" ht="19.5" customHeight="1" x14ac:dyDescent="0.2">
      <c r="A21" s="3"/>
      <c r="B21" s="4"/>
      <c r="C21" s="4"/>
      <c r="D21" s="4"/>
      <c r="E21" s="4"/>
      <c r="F21" s="4"/>
      <c r="G21" s="4"/>
      <c r="H21" s="4"/>
      <c r="I21" s="4"/>
    </row>
  </sheetData>
  <mergeCells count="6">
    <mergeCell ref="G2:O2"/>
    <mergeCell ref="A1:E1"/>
    <mergeCell ref="A2:A3"/>
    <mergeCell ref="B2:C2"/>
    <mergeCell ref="D2:D3"/>
    <mergeCell ref="E2:E3"/>
  </mergeCells>
  <printOptions horizontalCentered="1"/>
  <pageMargins left="0.74803149606299213" right="0.74803149606299213" top="0.98425196850393704" bottom="0.98425196850393704" header="0" footer="0"/>
  <pageSetup scale="80" firstPageNumber="5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22</vt:lpstr>
      <vt:lpstr>'Cuadro 22'!Área_de_impresión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CABALLERO</dc:creator>
  <cp:lastModifiedBy>BERTA CEDEÑO</cp:lastModifiedBy>
  <cp:lastPrinted>2025-08-14T15:57:12Z</cp:lastPrinted>
  <dcterms:created xsi:type="dcterms:W3CDTF">2025-05-07T20:42:53Z</dcterms:created>
  <dcterms:modified xsi:type="dcterms:W3CDTF">2025-08-14T15:57:25Z</dcterms:modified>
</cp:coreProperties>
</file>